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001-24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F3" i="1"/>
  <c r="G3" i="1"/>
  <c r="H3" i="1"/>
  <c r="F27" i="1"/>
  <c r="G27" i="1"/>
  <c r="H27" i="1"/>
  <c r="F32" i="1"/>
  <c r="G32" i="1"/>
  <c r="H32" i="1"/>
  <c r="F34" i="1"/>
  <c r="G34" i="1"/>
  <c r="H34" i="1"/>
  <c r="F13" i="1"/>
  <c r="G13" i="1"/>
  <c r="H13" i="1"/>
  <c r="F29" i="1"/>
  <c r="G29" i="1"/>
  <c r="H29" i="1"/>
  <c r="F30" i="1"/>
  <c r="G30" i="1"/>
  <c r="H30" i="1"/>
  <c r="F35" i="1"/>
  <c r="G35" i="1"/>
  <c r="H35" i="1"/>
  <c r="F31" i="1"/>
  <c r="G31" i="1"/>
  <c r="H31" i="1"/>
  <c r="F12" i="1"/>
  <c r="G12" i="1"/>
  <c r="H12" i="1"/>
  <c r="F14" i="1"/>
  <c r="G14" i="1"/>
  <c r="H14" i="1"/>
  <c r="F25" i="1"/>
  <c r="G25" i="1"/>
  <c r="H25" i="1"/>
  <c r="F4" i="1"/>
  <c r="G4" i="1"/>
  <c r="H4" i="1"/>
  <c r="F7" i="1"/>
  <c r="G7" i="1"/>
  <c r="H7" i="1"/>
  <c r="F33" i="1"/>
  <c r="G33" i="1"/>
  <c r="H33" i="1"/>
  <c r="F24" i="1"/>
  <c r="G24" i="1"/>
  <c r="H24" i="1"/>
  <c r="F10" i="1"/>
  <c r="G10" i="1"/>
  <c r="H10" i="1"/>
  <c r="F5" i="1"/>
  <c r="G5" i="1"/>
  <c r="H5" i="1"/>
  <c r="F8" i="1"/>
  <c r="G8" i="1"/>
  <c r="H8" i="1"/>
  <c r="F36" i="1"/>
  <c r="G36" i="1"/>
  <c r="H36" i="1"/>
  <c r="F37" i="1"/>
  <c r="G37" i="1"/>
  <c r="H37" i="1"/>
  <c r="F16" i="1"/>
  <c r="G16" i="1"/>
  <c r="H16" i="1"/>
  <c r="F15" i="1"/>
  <c r="G15" i="1"/>
  <c r="H15" i="1"/>
  <c r="F19" i="1"/>
  <c r="G19" i="1"/>
  <c r="H19" i="1"/>
  <c r="F23" i="1"/>
  <c r="G23" i="1"/>
  <c r="H23" i="1"/>
  <c r="F18" i="1"/>
  <c r="G18" i="1"/>
  <c r="H18" i="1"/>
  <c r="F21" i="1"/>
  <c r="G21" i="1"/>
  <c r="H21" i="1"/>
  <c r="F20" i="1"/>
  <c r="G20" i="1"/>
  <c r="H20" i="1"/>
  <c r="F22" i="1"/>
  <c r="G22" i="1"/>
  <c r="H22" i="1"/>
  <c r="F17" i="1"/>
  <c r="G17" i="1"/>
  <c r="H17" i="1"/>
  <c r="F26" i="1"/>
  <c r="G26" i="1"/>
  <c r="H26" i="1"/>
  <c r="F28" i="1"/>
  <c r="G28" i="1"/>
  <c r="H28" i="1"/>
  <c r="F6" i="1"/>
  <c r="G6" i="1"/>
  <c r="H6" i="1"/>
  <c r="F11" i="1"/>
  <c r="H11" i="1"/>
  <c r="G11" i="1"/>
</calcChain>
</file>

<file path=xl/sharedStrings.xml><?xml version="1.0" encoding="utf-8"?>
<sst xmlns="http://schemas.openxmlformats.org/spreadsheetml/2006/main" count="151" uniqueCount="86">
  <si>
    <t>o*t</t>
  </si>
  <si>
    <t>white pink center</t>
  </si>
  <si>
    <t>14/16</t>
  </si>
  <si>
    <t>as.</t>
  </si>
  <si>
    <t>double white</t>
  </si>
  <si>
    <t>la</t>
  </si>
  <si>
    <t>apricot, rose shape flower</t>
  </si>
  <si>
    <t>double pink</t>
  </si>
  <si>
    <t>white red center</t>
  </si>
  <si>
    <t xml:space="preserve">black  </t>
  </si>
  <si>
    <t>white purple pixles heart</t>
  </si>
  <si>
    <t>white, brown spickled center, pollen free</t>
  </si>
  <si>
    <t xml:space="preserve">double, dark pink </t>
  </si>
  <si>
    <t>black orange</t>
  </si>
  <si>
    <t>pot az</t>
  </si>
  <si>
    <t>light pink</t>
  </si>
  <si>
    <t>red white edge</t>
  </si>
  <si>
    <t>yellow with black center</t>
  </si>
  <si>
    <t>or.</t>
  </si>
  <si>
    <t>white dark red</t>
  </si>
  <si>
    <t>white</t>
  </si>
  <si>
    <t>yellow</t>
  </si>
  <si>
    <t>white pink</t>
  </si>
  <si>
    <t>lotus</t>
  </si>
  <si>
    <t>double light pink</t>
  </si>
  <si>
    <t>double pink white</t>
  </si>
  <si>
    <t>double dark pink</t>
  </si>
  <si>
    <t>double white pink glow</t>
  </si>
  <si>
    <t>white yellow center</t>
  </si>
  <si>
    <t>pink red spickled</t>
  </si>
  <si>
    <t>pot or</t>
  </si>
  <si>
    <t>white red spots</t>
  </si>
  <si>
    <t>long.</t>
  </si>
  <si>
    <t>tigr</t>
  </si>
  <si>
    <t>crème white</t>
  </si>
  <si>
    <t>pink / white</t>
  </si>
  <si>
    <t>purple red</t>
  </si>
  <si>
    <t>12/14</t>
  </si>
  <si>
    <t>tr</t>
  </si>
  <si>
    <t>upfacing trumpet white</t>
  </si>
  <si>
    <t>розн</t>
  </si>
  <si>
    <t>Венделла</t>
  </si>
  <si>
    <t>Блэклист</t>
  </si>
  <si>
    <t>Айсман</t>
  </si>
  <si>
    <t>Паузини</t>
  </si>
  <si>
    <t>Фокстрот</t>
  </si>
  <si>
    <t>Хачи</t>
  </si>
  <si>
    <t>Ильза</t>
  </si>
  <si>
    <t>Сноу монтайн</t>
  </si>
  <si>
    <t>Трени Барселона</t>
  </si>
  <si>
    <t>Центерфолд</t>
  </si>
  <si>
    <t>Фловер Сюсан</t>
  </si>
  <si>
    <t>Голден стон</t>
  </si>
  <si>
    <t>Лолипоп</t>
  </si>
  <si>
    <t>Морфо пинк</t>
  </si>
  <si>
    <t>Анастасия</t>
  </si>
  <si>
    <t>Беверли дрим</t>
  </si>
  <si>
    <t>Фризо</t>
  </si>
  <si>
    <t>Мистер Пистайк</t>
  </si>
  <si>
    <t>Вайт планет</t>
  </si>
  <si>
    <t>Аннемария дрим</t>
  </si>
  <si>
    <t>Бентли</t>
  </si>
  <si>
    <t>Эйзи спот</t>
  </si>
  <si>
    <t>Элоди</t>
  </si>
  <si>
    <t>Лотус бьюти</t>
  </si>
  <si>
    <t>Лотус бриз</t>
  </si>
  <si>
    <t>Лотус дрим</t>
  </si>
  <si>
    <t>Лотус элеганс</t>
  </si>
  <si>
    <t>Лотус джой</t>
  </si>
  <si>
    <t>Лотус пуре</t>
  </si>
  <si>
    <t>Лотус квин</t>
  </si>
  <si>
    <t>Лотус спринг</t>
  </si>
  <si>
    <t>Лотус вондер</t>
  </si>
  <si>
    <t>Мускадет</t>
  </si>
  <si>
    <t>Свит суррендер</t>
  </si>
  <si>
    <t>Априкот фудже</t>
  </si>
  <si>
    <t>Название</t>
  </si>
  <si>
    <t>группа</t>
  </si>
  <si>
    <t>цвет</t>
  </si>
  <si>
    <t>разбор</t>
  </si>
  <si>
    <t>2й опт</t>
  </si>
  <si>
    <t>3й опт</t>
  </si>
  <si>
    <t>4й опт</t>
  </si>
  <si>
    <t>ПРАЙС НА ЛИЛИИ В ГОРШКАХ</t>
  </si>
  <si>
    <t>цена на 10.01.2024</t>
  </si>
  <si>
    <t>не оферта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</si>
</sst>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I2" sqref="I2"/>
    </sheetView>
  </sheetViews>
  <sheetFormatPr defaultRowHeight="12.75" x14ac:dyDescent="0.2"/>
  <cols>
    <col min="1" max="1" width="19.7109375" style="1" customWidth="1"/>
    <col min="2" max="2" width="7" style="1" customWidth="1"/>
    <col min="3" max="3" width="30.7109375" style="1" customWidth="1"/>
    <col min="4" max="8" width="9.140625" style="5"/>
    <col min="9" max="16384" width="9.140625" style="1"/>
  </cols>
  <sheetData>
    <row r="1" spans="1:8" ht="18" x14ac:dyDescent="0.25">
      <c r="A1" s="3" t="s">
        <v>83</v>
      </c>
      <c r="E1" s="5" t="s">
        <v>84</v>
      </c>
      <c r="H1" s="2" t="s">
        <v>85</v>
      </c>
    </row>
    <row r="2" spans="1:8" x14ac:dyDescent="0.2">
      <c r="A2" s="4" t="s">
        <v>76</v>
      </c>
      <c r="B2" s="4" t="s">
        <v>77</v>
      </c>
      <c r="C2" s="4" t="s">
        <v>78</v>
      </c>
      <c r="D2" s="6" t="s">
        <v>79</v>
      </c>
      <c r="E2" s="6" t="s">
        <v>40</v>
      </c>
      <c r="F2" s="6" t="s">
        <v>80</v>
      </c>
      <c r="G2" s="6" t="s">
        <v>81</v>
      </c>
      <c r="H2" s="6" t="s">
        <v>82</v>
      </c>
    </row>
    <row r="3" spans="1:8" x14ac:dyDescent="0.2">
      <c r="A3" s="4" t="s">
        <v>43</v>
      </c>
      <c r="B3" s="4" t="s">
        <v>3</v>
      </c>
      <c r="C3" s="4" t="s">
        <v>20</v>
      </c>
      <c r="D3" s="6" t="s">
        <v>2</v>
      </c>
      <c r="E3" s="6">
        <v>95</v>
      </c>
      <c r="F3" s="6">
        <f t="shared" ref="F3:F37" si="0">CEILING(E3*0.9,1)</f>
        <v>86</v>
      </c>
      <c r="G3" s="6">
        <f t="shared" ref="G3:G37" si="1">CEILING(E3*0.8,1)</f>
        <v>76</v>
      </c>
      <c r="H3" s="6">
        <f t="shared" ref="H3:H37" si="2">CEILING(E3*0.7,1)</f>
        <v>67</v>
      </c>
    </row>
    <row r="4" spans="1:8" x14ac:dyDescent="0.2">
      <c r="A4" s="4" t="s">
        <v>55</v>
      </c>
      <c r="B4" s="4" t="s">
        <v>0</v>
      </c>
      <c r="C4" s="4" t="s">
        <v>1</v>
      </c>
      <c r="D4" s="6" t="s">
        <v>2</v>
      </c>
      <c r="E4" s="6">
        <v>140</v>
      </c>
      <c r="F4" s="6">
        <f t="shared" si="0"/>
        <v>126</v>
      </c>
      <c r="G4" s="6">
        <f t="shared" si="1"/>
        <v>112</v>
      </c>
      <c r="H4" s="6">
        <f t="shared" si="2"/>
        <v>98</v>
      </c>
    </row>
    <row r="5" spans="1:8" x14ac:dyDescent="0.2">
      <c r="A5" s="4" t="s">
        <v>60</v>
      </c>
      <c r="B5" s="4" t="s">
        <v>3</v>
      </c>
      <c r="C5" s="4" t="s">
        <v>4</v>
      </c>
      <c r="D5" s="6" t="s">
        <v>2</v>
      </c>
      <c r="E5" s="6">
        <v>140</v>
      </c>
      <c r="F5" s="6">
        <f t="shared" si="0"/>
        <v>126</v>
      </c>
      <c r="G5" s="6">
        <f t="shared" si="1"/>
        <v>112</v>
      </c>
      <c r="H5" s="6">
        <f t="shared" si="2"/>
        <v>98</v>
      </c>
    </row>
    <row r="6" spans="1:8" x14ac:dyDescent="0.2">
      <c r="A6" s="4" t="s">
        <v>75</v>
      </c>
      <c r="B6" s="4" t="s">
        <v>5</v>
      </c>
      <c r="C6" s="4" t="s">
        <v>6</v>
      </c>
      <c r="D6" s="6" t="s">
        <v>2</v>
      </c>
      <c r="E6" s="6">
        <v>220</v>
      </c>
      <c r="F6" s="6">
        <f t="shared" si="0"/>
        <v>198</v>
      </c>
      <c r="G6" s="6">
        <f t="shared" si="1"/>
        <v>176</v>
      </c>
      <c r="H6" s="6">
        <f t="shared" si="2"/>
        <v>154</v>
      </c>
    </row>
    <row r="7" spans="1:8" x14ac:dyDescent="0.2">
      <c r="A7" s="4" t="s">
        <v>56</v>
      </c>
      <c r="B7" s="4" t="s">
        <v>0</v>
      </c>
      <c r="C7" s="4" t="s">
        <v>8</v>
      </c>
      <c r="D7" s="6" t="s">
        <v>2</v>
      </c>
      <c r="E7" s="6">
        <v>140</v>
      </c>
      <c r="F7" s="6">
        <f t="shared" si="0"/>
        <v>126</v>
      </c>
      <c r="G7" s="6">
        <f t="shared" si="1"/>
        <v>112</v>
      </c>
      <c r="H7" s="6">
        <f t="shared" si="2"/>
        <v>98</v>
      </c>
    </row>
    <row r="8" spans="1:8" x14ac:dyDescent="0.2">
      <c r="A8" s="4" t="s">
        <v>61</v>
      </c>
      <c r="B8" s="4" t="s">
        <v>3</v>
      </c>
      <c r="C8" s="4" t="s">
        <v>7</v>
      </c>
      <c r="D8" s="6" t="s">
        <v>2</v>
      </c>
      <c r="E8" s="6">
        <v>140</v>
      </c>
      <c r="F8" s="6">
        <f t="shared" si="0"/>
        <v>126</v>
      </c>
      <c r="G8" s="6">
        <f t="shared" si="1"/>
        <v>112</v>
      </c>
      <c r="H8" s="6">
        <f t="shared" si="2"/>
        <v>98</v>
      </c>
    </row>
    <row r="9" spans="1:8" x14ac:dyDescent="0.2">
      <c r="A9" s="4" t="s">
        <v>42</v>
      </c>
      <c r="B9" s="4" t="s">
        <v>3</v>
      </c>
      <c r="C9" s="4" t="s">
        <v>9</v>
      </c>
      <c r="D9" s="6" t="s">
        <v>2</v>
      </c>
      <c r="E9" s="6">
        <v>95</v>
      </c>
      <c r="F9" s="6">
        <f t="shared" si="0"/>
        <v>86</v>
      </c>
      <c r="G9" s="6">
        <f t="shared" si="1"/>
        <v>76</v>
      </c>
      <c r="H9" s="6">
        <f t="shared" si="2"/>
        <v>67</v>
      </c>
    </row>
    <row r="10" spans="1:8" x14ac:dyDescent="0.2">
      <c r="A10" s="4" t="s">
        <v>59</v>
      </c>
      <c r="B10" s="4" t="s">
        <v>38</v>
      </c>
      <c r="C10" s="4" t="s">
        <v>39</v>
      </c>
      <c r="D10" s="6" t="s">
        <v>2</v>
      </c>
      <c r="E10" s="6">
        <v>140</v>
      </c>
      <c r="F10" s="6">
        <f t="shared" si="0"/>
        <v>126</v>
      </c>
      <c r="G10" s="6">
        <f t="shared" si="1"/>
        <v>112</v>
      </c>
      <c r="H10" s="6">
        <f t="shared" si="2"/>
        <v>98</v>
      </c>
    </row>
    <row r="11" spans="1:8" x14ac:dyDescent="0.2">
      <c r="A11" s="4" t="s">
        <v>41</v>
      </c>
      <c r="B11" s="4" t="s">
        <v>32</v>
      </c>
      <c r="C11" s="4" t="s">
        <v>36</v>
      </c>
      <c r="D11" s="6" t="s">
        <v>37</v>
      </c>
      <c r="E11" s="6">
        <v>80</v>
      </c>
      <c r="F11" s="6">
        <f t="shared" si="0"/>
        <v>72</v>
      </c>
      <c r="G11" s="6">
        <f t="shared" si="1"/>
        <v>64</v>
      </c>
      <c r="H11" s="6">
        <f t="shared" si="2"/>
        <v>56</v>
      </c>
    </row>
    <row r="12" spans="1:8" x14ac:dyDescent="0.2">
      <c r="A12" s="4" t="s">
        <v>52</v>
      </c>
      <c r="B12" s="4" t="s">
        <v>3</v>
      </c>
      <c r="C12" s="4" t="s">
        <v>17</v>
      </c>
      <c r="D12" s="6" t="s">
        <v>2</v>
      </c>
      <c r="E12" s="6">
        <v>125</v>
      </c>
      <c r="F12" s="6">
        <f t="shared" si="0"/>
        <v>113</v>
      </c>
      <c r="G12" s="6">
        <f t="shared" si="1"/>
        <v>100</v>
      </c>
      <c r="H12" s="6">
        <f t="shared" si="2"/>
        <v>88</v>
      </c>
    </row>
    <row r="13" spans="1:8" x14ac:dyDescent="0.2">
      <c r="A13" s="4" t="s">
        <v>47</v>
      </c>
      <c r="B13" s="4" t="s">
        <v>14</v>
      </c>
      <c r="C13" s="4" t="s">
        <v>21</v>
      </c>
      <c r="D13" s="6" t="s">
        <v>2</v>
      </c>
      <c r="E13" s="6">
        <v>110</v>
      </c>
      <c r="F13" s="6">
        <f t="shared" si="0"/>
        <v>99</v>
      </c>
      <c r="G13" s="6">
        <f t="shared" si="1"/>
        <v>88</v>
      </c>
      <c r="H13" s="6">
        <f t="shared" si="2"/>
        <v>77</v>
      </c>
    </row>
    <row r="14" spans="1:8" x14ac:dyDescent="0.2">
      <c r="A14" s="4" t="s">
        <v>53</v>
      </c>
      <c r="B14" s="4" t="s">
        <v>3</v>
      </c>
      <c r="C14" s="4" t="s">
        <v>22</v>
      </c>
      <c r="D14" s="6" t="s">
        <v>2</v>
      </c>
      <c r="E14" s="6">
        <v>125</v>
      </c>
      <c r="F14" s="6">
        <f t="shared" si="0"/>
        <v>113</v>
      </c>
      <c r="G14" s="6">
        <f t="shared" si="1"/>
        <v>100</v>
      </c>
      <c r="H14" s="6">
        <f t="shared" si="2"/>
        <v>88</v>
      </c>
    </row>
    <row r="15" spans="1:8" x14ac:dyDescent="0.2">
      <c r="A15" s="4" t="s">
        <v>65</v>
      </c>
      <c r="B15" s="4" t="s">
        <v>23</v>
      </c>
      <c r="C15" s="4" t="s">
        <v>24</v>
      </c>
      <c r="D15" s="6" t="s">
        <v>2</v>
      </c>
      <c r="E15" s="6">
        <v>195</v>
      </c>
      <c r="F15" s="6">
        <f t="shared" si="0"/>
        <v>176</v>
      </c>
      <c r="G15" s="6">
        <f t="shared" si="1"/>
        <v>156</v>
      </c>
      <c r="H15" s="6">
        <f t="shared" si="2"/>
        <v>137</v>
      </c>
    </row>
    <row r="16" spans="1:8" x14ac:dyDescent="0.2">
      <c r="A16" s="4" t="s">
        <v>64</v>
      </c>
      <c r="B16" s="4" t="s">
        <v>23</v>
      </c>
      <c r="C16" s="4" t="s">
        <v>4</v>
      </c>
      <c r="D16" s="6" t="s">
        <v>2</v>
      </c>
      <c r="E16" s="6">
        <v>195</v>
      </c>
      <c r="F16" s="6">
        <f t="shared" si="0"/>
        <v>176</v>
      </c>
      <c r="G16" s="6">
        <f t="shared" si="1"/>
        <v>156</v>
      </c>
      <c r="H16" s="6">
        <f t="shared" si="2"/>
        <v>137</v>
      </c>
    </row>
    <row r="17" spans="1:8" x14ac:dyDescent="0.2">
      <c r="A17" s="4" t="s">
        <v>72</v>
      </c>
      <c r="B17" s="4" t="s">
        <v>23</v>
      </c>
      <c r="C17" s="4" t="s">
        <v>26</v>
      </c>
      <c r="D17" s="6" t="s">
        <v>2</v>
      </c>
      <c r="E17" s="6">
        <v>195</v>
      </c>
      <c r="F17" s="6">
        <f t="shared" si="0"/>
        <v>176</v>
      </c>
      <c r="G17" s="6">
        <f t="shared" si="1"/>
        <v>156</v>
      </c>
      <c r="H17" s="6">
        <f t="shared" si="2"/>
        <v>137</v>
      </c>
    </row>
    <row r="18" spans="1:8" x14ac:dyDescent="0.2">
      <c r="A18" s="4" t="s">
        <v>68</v>
      </c>
      <c r="B18" s="4" t="s">
        <v>23</v>
      </c>
      <c r="C18" s="4" t="s">
        <v>26</v>
      </c>
      <c r="D18" s="6" t="s">
        <v>2</v>
      </c>
      <c r="E18" s="6">
        <v>195</v>
      </c>
      <c r="F18" s="6">
        <f t="shared" si="0"/>
        <v>176</v>
      </c>
      <c r="G18" s="6">
        <f t="shared" si="1"/>
        <v>156</v>
      </c>
      <c r="H18" s="6">
        <f t="shared" si="2"/>
        <v>137</v>
      </c>
    </row>
    <row r="19" spans="1:8" x14ac:dyDescent="0.2">
      <c r="A19" s="4" t="s">
        <v>66</v>
      </c>
      <c r="B19" s="4" t="s">
        <v>23</v>
      </c>
      <c r="C19" s="4" t="s">
        <v>7</v>
      </c>
      <c r="D19" s="6" t="s">
        <v>2</v>
      </c>
      <c r="E19" s="6">
        <v>195</v>
      </c>
      <c r="F19" s="6">
        <f t="shared" si="0"/>
        <v>176</v>
      </c>
      <c r="G19" s="6">
        <f t="shared" si="1"/>
        <v>156</v>
      </c>
      <c r="H19" s="6">
        <f t="shared" si="2"/>
        <v>137</v>
      </c>
    </row>
    <row r="20" spans="1:8" x14ac:dyDescent="0.2">
      <c r="A20" s="4" t="s">
        <v>70</v>
      </c>
      <c r="B20" s="4" t="s">
        <v>23</v>
      </c>
      <c r="C20" s="4" t="s">
        <v>27</v>
      </c>
      <c r="D20" s="6" t="s">
        <v>2</v>
      </c>
      <c r="E20" s="6">
        <v>195</v>
      </c>
      <c r="F20" s="6">
        <f t="shared" si="0"/>
        <v>176</v>
      </c>
      <c r="G20" s="6">
        <f t="shared" si="1"/>
        <v>156</v>
      </c>
      <c r="H20" s="6">
        <f t="shared" si="2"/>
        <v>137</v>
      </c>
    </row>
    <row r="21" spans="1:8" x14ac:dyDescent="0.2">
      <c r="A21" s="4" t="s">
        <v>69</v>
      </c>
      <c r="B21" s="4" t="s">
        <v>23</v>
      </c>
      <c r="C21" s="4" t="s">
        <v>4</v>
      </c>
      <c r="D21" s="6" t="s">
        <v>2</v>
      </c>
      <c r="E21" s="6">
        <v>195</v>
      </c>
      <c r="F21" s="6">
        <f t="shared" si="0"/>
        <v>176</v>
      </c>
      <c r="G21" s="6">
        <f t="shared" si="1"/>
        <v>156</v>
      </c>
      <c r="H21" s="6">
        <f t="shared" si="2"/>
        <v>137</v>
      </c>
    </row>
    <row r="22" spans="1:8" x14ac:dyDescent="0.2">
      <c r="A22" s="4" t="s">
        <v>71</v>
      </c>
      <c r="B22" s="4" t="s">
        <v>23</v>
      </c>
      <c r="C22" s="4" t="s">
        <v>7</v>
      </c>
      <c r="D22" s="6" t="s">
        <v>2</v>
      </c>
      <c r="E22" s="6">
        <v>195</v>
      </c>
      <c r="F22" s="6">
        <f t="shared" si="0"/>
        <v>176</v>
      </c>
      <c r="G22" s="6">
        <f t="shared" si="1"/>
        <v>156</v>
      </c>
      <c r="H22" s="6">
        <f t="shared" si="2"/>
        <v>137</v>
      </c>
    </row>
    <row r="23" spans="1:8" x14ac:dyDescent="0.2">
      <c r="A23" s="4" t="s">
        <v>67</v>
      </c>
      <c r="B23" s="4" t="s">
        <v>23</v>
      </c>
      <c r="C23" s="4" t="s">
        <v>25</v>
      </c>
      <c r="D23" s="6" t="s">
        <v>2</v>
      </c>
      <c r="E23" s="6">
        <v>195</v>
      </c>
      <c r="F23" s="6">
        <f t="shared" si="0"/>
        <v>176</v>
      </c>
      <c r="G23" s="6">
        <f t="shared" si="1"/>
        <v>156</v>
      </c>
      <c r="H23" s="6">
        <f t="shared" si="2"/>
        <v>137</v>
      </c>
    </row>
    <row r="24" spans="1:8" x14ac:dyDescent="0.2">
      <c r="A24" s="4" t="s">
        <v>58</v>
      </c>
      <c r="B24" s="4" t="s">
        <v>0</v>
      </c>
      <c r="C24" s="4" t="s">
        <v>28</v>
      </c>
      <c r="D24" s="6" t="s">
        <v>2</v>
      </c>
      <c r="E24" s="6">
        <v>140</v>
      </c>
      <c r="F24" s="6">
        <f t="shared" si="0"/>
        <v>126</v>
      </c>
      <c r="G24" s="6">
        <f t="shared" si="1"/>
        <v>112</v>
      </c>
      <c r="H24" s="6">
        <f t="shared" si="2"/>
        <v>98</v>
      </c>
    </row>
    <row r="25" spans="1:8" x14ac:dyDescent="0.2">
      <c r="A25" s="4" t="s">
        <v>54</v>
      </c>
      <c r="B25" s="4" t="s">
        <v>3</v>
      </c>
      <c r="C25" s="4" t="s">
        <v>29</v>
      </c>
      <c r="D25" s="6" t="s">
        <v>2</v>
      </c>
      <c r="E25" s="6">
        <v>125</v>
      </c>
      <c r="F25" s="6">
        <f t="shared" si="0"/>
        <v>113</v>
      </c>
      <c r="G25" s="6">
        <f t="shared" si="1"/>
        <v>100</v>
      </c>
      <c r="H25" s="6">
        <f t="shared" si="2"/>
        <v>88</v>
      </c>
    </row>
    <row r="26" spans="1:8" x14ac:dyDescent="0.2">
      <c r="A26" s="4" t="s">
        <v>73</v>
      </c>
      <c r="B26" s="4" t="s">
        <v>30</v>
      </c>
      <c r="C26" s="4" t="s">
        <v>31</v>
      </c>
      <c r="D26" s="6" t="s">
        <v>2</v>
      </c>
      <c r="E26" s="6">
        <v>195</v>
      </c>
      <c r="F26" s="6">
        <f t="shared" si="0"/>
        <v>176</v>
      </c>
      <c r="G26" s="6">
        <f t="shared" si="1"/>
        <v>156</v>
      </c>
      <c r="H26" s="6">
        <f t="shared" si="2"/>
        <v>137</v>
      </c>
    </row>
    <row r="27" spans="1:8" x14ac:dyDescent="0.2">
      <c r="A27" s="4" t="s">
        <v>44</v>
      </c>
      <c r="B27" s="4" t="s">
        <v>32</v>
      </c>
      <c r="C27" s="4" t="s">
        <v>20</v>
      </c>
      <c r="D27" s="6" t="s">
        <v>2</v>
      </c>
      <c r="E27" s="6">
        <v>95</v>
      </c>
      <c r="F27" s="6">
        <f t="shared" si="0"/>
        <v>86</v>
      </c>
      <c r="G27" s="6">
        <f t="shared" si="1"/>
        <v>76</v>
      </c>
      <c r="H27" s="6">
        <f t="shared" si="2"/>
        <v>67</v>
      </c>
    </row>
    <row r="28" spans="1:8" x14ac:dyDescent="0.2">
      <c r="A28" s="4" t="s">
        <v>74</v>
      </c>
      <c r="B28" s="4" t="s">
        <v>33</v>
      </c>
      <c r="C28" s="4" t="s">
        <v>34</v>
      </c>
      <c r="D28" s="6" t="s">
        <v>2</v>
      </c>
      <c r="E28" s="6">
        <v>195</v>
      </c>
      <c r="F28" s="6">
        <f t="shared" si="0"/>
        <v>176</v>
      </c>
      <c r="G28" s="6">
        <f t="shared" si="1"/>
        <v>156</v>
      </c>
      <c r="H28" s="6">
        <f t="shared" si="2"/>
        <v>137</v>
      </c>
    </row>
    <row r="29" spans="1:8" x14ac:dyDescent="0.2">
      <c r="A29" s="4" t="s">
        <v>48</v>
      </c>
      <c r="B29" s="4" t="s">
        <v>18</v>
      </c>
      <c r="C29" s="4" t="s">
        <v>20</v>
      </c>
      <c r="D29" s="6" t="s">
        <v>2</v>
      </c>
      <c r="E29" s="6">
        <v>110</v>
      </c>
      <c r="F29" s="6">
        <f t="shared" si="0"/>
        <v>99</v>
      </c>
      <c r="G29" s="6">
        <f t="shared" si="1"/>
        <v>88</v>
      </c>
      <c r="H29" s="6">
        <f t="shared" si="2"/>
        <v>77</v>
      </c>
    </row>
    <row r="30" spans="1:8" x14ac:dyDescent="0.2">
      <c r="A30" s="4" t="s">
        <v>49</v>
      </c>
      <c r="B30" s="4" t="s">
        <v>14</v>
      </c>
      <c r="C30" s="4" t="s">
        <v>35</v>
      </c>
      <c r="D30" s="6" t="s">
        <v>2</v>
      </c>
      <c r="E30" s="6">
        <v>110</v>
      </c>
      <c r="F30" s="6">
        <f t="shared" si="0"/>
        <v>99</v>
      </c>
      <c r="G30" s="6">
        <f t="shared" si="1"/>
        <v>88</v>
      </c>
      <c r="H30" s="6">
        <f t="shared" si="2"/>
        <v>77</v>
      </c>
    </row>
    <row r="31" spans="1:8" x14ac:dyDescent="0.2">
      <c r="A31" s="4" t="s">
        <v>51</v>
      </c>
      <c r="B31" s="4" t="s">
        <v>3</v>
      </c>
      <c r="C31" s="4" t="s">
        <v>13</v>
      </c>
      <c r="D31" s="6" t="s">
        <v>2</v>
      </c>
      <c r="E31" s="6">
        <v>125</v>
      </c>
      <c r="F31" s="6">
        <f t="shared" si="0"/>
        <v>113</v>
      </c>
      <c r="G31" s="6">
        <f t="shared" si="1"/>
        <v>100</v>
      </c>
      <c r="H31" s="6">
        <f t="shared" si="2"/>
        <v>88</v>
      </c>
    </row>
    <row r="32" spans="1:8" x14ac:dyDescent="0.2">
      <c r="A32" s="4" t="s">
        <v>45</v>
      </c>
      <c r="B32" s="4" t="s">
        <v>14</v>
      </c>
      <c r="C32" s="4" t="s">
        <v>15</v>
      </c>
      <c r="D32" s="6" t="s">
        <v>2</v>
      </c>
      <c r="E32" s="6">
        <v>110</v>
      </c>
      <c r="F32" s="6">
        <f t="shared" si="0"/>
        <v>99</v>
      </c>
      <c r="G32" s="6">
        <f t="shared" si="1"/>
        <v>88</v>
      </c>
      <c r="H32" s="6">
        <f t="shared" si="2"/>
        <v>77</v>
      </c>
    </row>
    <row r="33" spans="1:8" x14ac:dyDescent="0.2">
      <c r="A33" s="4" t="s">
        <v>57</v>
      </c>
      <c r="B33" s="4" t="s">
        <v>0</v>
      </c>
      <c r="C33" s="4" t="s">
        <v>16</v>
      </c>
      <c r="D33" s="6" t="s">
        <v>2</v>
      </c>
      <c r="E33" s="6">
        <v>140</v>
      </c>
      <c r="F33" s="6">
        <f t="shared" si="0"/>
        <v>126</v>
      </c>
      <c r="G33" s="6">
        <f t="shared" si="1"/>
        <v>112</v>
      </c>
      <c r="H33" s="6">
        <f t="shared" si="2"/>
        <v>98</v>
      </c>
    </row>
    <row r="34" spans="1:8" x14ac:dyDescent="0.2">
      <c r="A34" s="4" t="s">
        <v>46</v>
      </c>
      <c r="B34" s="4" t="s">
        <v>18</v>
      </c>
      <c r="C34" s="4" t="s">
        <v>19</v>
      </c>
      <c r="D34" s="6" t="s">
        <v>2</v>
      </c>
      <c r="E34" s="6">
        <v>110</v>
      </c>
      <c r="F34" s="6">
        <f t="shared" si="0"/>
        <v>99</v>
      </c>
      <c r="G34" s="6">
        <f t="shared" si="1"/>
        <v>88</v>
      </c>
      <c r="H34" s="6">
        <f t="shared" si="2"/>
        <v>77</v>
      </c>
    </row>
    <row r="35" spans="1:8" x14ac:dyDescent="0.2">
      <c r="A35" s="4" t="s">
        <v>50</v>
      </c>
      <c r="B35" s="4" t="s">
        <v>3</v>
      </c>
      <c r="C35" s="4" t="s">
        <v>10</v>
      </c>
      <c r="D35" s="6" t="s">
        <v>2</v>
      </c>
      <c r="E35" s="6">
        <v>125</v>
      </c>
      <c r="F35" s="6">
        <f t="shared" si="0"/>
        <v>113</v>
      </c>
      <c r="G35" s="6">
        <f t="shared" si="1"/>
        <v>100</v>
      </c>
      <c r="H35" s="6">
        <f t="shared" si="2"/>
        <v>88</v>
      </c>
    </row>
    <row r="36" spans="1:8" x14ac:dyDescent="0.2">
      <c r="A36" s="4" t="s">
        <v>62</v>
      </c>
      <c r="B36" s="4" t="s">
        <v>3</v>
      </c>
      <c r="C36" s="4" t="s">
        <v>11</v>
      </c>
      <c r="D36" s="6" t="s">
        <v>2</v>
      </c>
      <c r="E36" s="6">
        <v>140</v>
      </c>
      <c r="F36" s="6">
        <f t="shared" si="0"/>
        <v>126</v>
      </c>
      <c r="G36" s="6">
        <f t="shared" si="1"/>
        <v>112</v>
      </c>
      <c r="H36" s="6">
        <f t="shared" si="2"/>
        <v>98</v>
      </c>
    </row>
    <row r="37" spans="1:8" x14ac:dyDescent="0.2">
      <c r="A37" s="4" t="s">
        <v>63</v>
      </c>
      <c r="B37" s="4" t="s">
        <v>3</v>
      </c>
      <c r="C37" s="4" t="s">
        <v>12</v>
      </c>
      <c r="D37" s="6" t="s">
        <v>2</v>
      </c>
      <c r="E37" s="6">
        <v>140</v>
      </c>
      <c r="F37" s="6">
        <f t="shared" si="0"/>
        <v>126</v>
      </c>
      <c r="G37" s="6">
        <f t="shared" si="1"/>
        <v>112</v>
      </c>
      <c r="H37" s="6">
        <f t="shared" si="2"/>
        <v>98</v>
      </c>
    </row>
  </sheetData>
  <sortState ref="A2:O36">
    <sortCondition ref="A2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2024-01-23T07:30:48Z</dcterms:created>
  <dcterms:modified xsi:type="dcterms:W3CDTF">2024-02-13T06:30:47Z</dcterms:modified>
</cp:coreProperties>
</file>